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27430"/>
  <workbookPr/>
  <bookViews>
    <workbookView xWindow="10760" yWindow="720" windowWidth="25600" windowHeight="14580" tabRatio="500" activeTab="0"/>
  </bookViews>
  <sheets>
    <sheet name="Inventory" sheetId="13" r:id="rId1"/>
  </sheets>
  <definedNames/>
  <calcPr calcId="179020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<sst xmlns="http://schemas.openxmlformats.org/spreadsheetml/2006/main" count="286" uniqueCount="198">
  <si>
    <t xml:space="preserve"> Herb Latin Name</t>
  </si>
  <si>
    <t>Herb Source</t>
  </si>
  <si>
    <t>Harvest</t>
  </si>
  <si>
    <t>Achillea millefollium</t>
  </si>
  <si>
    <t xml:space="preserve">Agrimonia eupatoria </t>
  </si>
  <si>
    <t>HA</t>
  </si>
  <si>
    <t xml:space="preserve">Alchemilla vulgaris </t>
  </si>
  <si>
    <t>Althaea officinalis (leaf)</t>
  </si>
  <si>
    <t>Angelica archangelica</t>
  </si>
  <si>
    <t>Angelica sinensis</t>
  </si>
  <si>
    <t>Arctium lappa</t>
  </si>
  <si>
    <t>Artemisia vulgaris</t>
  </si>
  <si>
    <t>Asparagus racemosa</t>
  </si>
  <si>
    <t>Astragalus membranaceous</t>
  </si>
  <si>
    <t>Borago officinalis</t>
  </si>
  <si>
    <t>Calendula officinalis 40%</t>
  </si>
  <si>
    <t>Calendula officinalis 90%</t>
  </si>
  <si>
    <t>Centella asiatica</t>
  </si>
  <si>
    <t>Cimicifuga racemosa</t>
  </si>
  <si>
    <t>Cinnamomum zeylanicum</t>
  </si>
  <si>
    <t>Corydalis yan hu suo</t>
  </si>
  <si>
    <t>Crataegus spp</t>
  </si>
  <si>
    <t>Dioscorea villosa</t>
  </si>
  <si>
    <t>Echinacea spp</t>
  </si>
  <si>
    <t>Eleutherococcus senticosus</t>
  </si>
  <si>
    <t>Eschscholtzia California</t>
  </si>
  <si>
    <t>Filipendula ulmaria</t>
  </si>
  <si>
    <t xml:space="preserve">Ganoderma sinensis </t>
  </si>
  <si>
    <t>Glycyrrhiza glabra</t>
  </si>
  <si>
    <t>Hydrastis canadensis</t>
  </si>
  <si>
    <t>Hypericum perfoliatium</t>
  </si>
  <si>
    <t>Inula helenium</t>
  </si>
  <si>
    <t>Leonurus cardiaca</t>
  </si>
  <si>
    <t>Melissa officinalis</t>
  </si>
  <si>
    <t>Mentha officinalis</t>
  </si>
  <si>
    <t>Ocimum sanctum</t>
  </si>
  <si>
    <t>Paeonia lateriflora</t>
  </si>
  <si>
    <t>Passiflora incarnata</t>
  </si>
  <si>
    <t>Rehmannia glutinosa</t>
  </si>
  <si>
    <t>Rhodiolla rosea</t>
  </si>
  <si>
    <t>Rosa spp</t>
  </si>
  <si>
    <t>Rosmarianus officinalis</t>
  </si>
  <si>
    <t>Rubus ideaus</t>
  </si>
  <si>
    <t>Rumex crispus</t>
  </si>
  <si>
    <t>Sambucus nigra FLOSS</t>
  </si>
  <si>
    <t>Sambucus nigra FRUCT</t>
  </si>
  <si>
    <t>Scuttelaria lateriflora</t>
  </si>
  <si>
    <t>Silybum marianum</t>
  </si>
  <si>
    <t>Stacchys betonica</t>
  </si>
  <si>
    <t>Tabebuia impetiginosa</t>
  </si>
  <si>
    <t>Tanacetum parthenium</t>
  </si>
  <si>
    <t>Taraxacum officinalis</t>
  </si>
  <si>
    <t>Thuja placata</t>
  </si>
  <si>
    <t xml:space="preserve">Triphala </t>
  </si>
  <si>
    <t>Turnera diffusa</t>
  </si>
  <si>
    <t>Valeriana officinalis</t>
  </si>
  <si>
    <t xml:space="preserve">Verbena officinalis </t>
  </si>
  <si>
    <t>Viburnum opulus</t>
  </si>
  <si>
    <t>Vitex angus-castus</t>
  </si>
  <si>
    <t>Withania somnifera</t>
  </si>
  <si>
    <t>Zingiber officinalis</t>
  </si>
  <si>
    <t>Astragalus</t>
  </si>
  <si>
    <t>Corydalis</t>
  </si>
  <si>
    <t>Rehmannia</t>
  </si>
  <si>
    <t>Schizandra</t>
  </si>
  <si>
    <t>Fucus vesiculosus</t>
  </si>
  <si>
    <t>Anemone pulsatilla</t>
  </si>
  <si>
    <t>Piper methysticum</t>
  </si>
  <si>
    <t>Galium aparine</t>
  </si>
  <si>
    <t>Echinacea</t>
  </si>
  <si>
    <t>Symphytum officinale</t>
  </si>
  <si>
    <t>Plantago lanceolate</t>
  </si>
  <si>
    <t xml:space="preserve">Harvest </t>
  </si>
  <si>
    <t>Rhodiolla</t>
  </si>
  <si>
    <t>Ceanothusus americanus</t>
  </si>
  <si>
    <t>Avena sativa</t>
  </si>
  <si>
    <t>Trigonella foenum-graecum</t>
  </si>
  <si>
    <t>Serenoa repens</t>
  </si>
  <si>
    <t>Tribulus terrestris</t>
  </si>
  <si>
    <t>OM</t>
  </si>
  <si>
    <t>Borage</t>
  </si>
  <si>
    <t>Skullcap</t>
  </si>
  <si>
    <t>Mint</t>
  </si>
  <si>
    <t>Vervain</t>
  </si>
  <si>
    <t>Wood Betony</t>
  </si>
  <si>
    <t>Humulus lupulus</t>
  </si>
  <si>
    <t>Verbena hastata</t>
  </si>
  <si>
    <t>Artemisia absinthum</t>
  </si>
  <si>
    <t>Artemisia sukksdorfii</t>
  </si>
  <si>
    <t>Piscidea erythrina</t>
  </si>
  <si>
    <t>Capsella bursa-pastoris</t>
  </si>
  <si>
    <t>Calendula</t>
  </si>
  <si>
    <t>Phytolacca ameicana</t>
  </si>
  <si>
    <t>Trillium pendulum</t>
  </si>
  <si>
    <t>Mahonia aquifolium</t>
  </si>
  <si>
    <t>HA, Egypt</t>
  </si>
  <si>
    <t>HA, India</t>
  </si>
  <si>
    <t>HA- Hungary</t>
  </si>
  <si>
    <t>HA- Croatia</t>
  </si>
  <si>
    <t>HA-India</t>
  </si>
  <si>
    <t>HA-China</t>
  </si>
  <si>
    <t>Lindsay</t>
  </si>
  <si>
    <t>HA-Canada</t>
  </si>
  <si>
    <t>HA-vanatu</t>
  </si>
  <si>
    <t>Elettaria cardomum</t>
  </si>
  <si>
    <t>HA-France</t>
  </si>
  <si>
    <t>HA-USA</t>
  </si>
  <si>
    <t>HA,USA</t>
  </si>
  <si>
    <t>HA, USA</t>
  </si>
  <si>
    <t>Schizandra chinensis</t>
  </si>
  <si>
    <t>Lactuca villosa</t>
  </si>
  <si>
    <t>HA, Albania</t>
  </si>
  <si>
    <t>HA,Poland</t>
  </si>
  <si>
    <t>HA, Turkey</t>
  </si>
  <si>
    <t>HA, China</t>
  </si>
  <si>
    <t>HA, Jamacia</t>
  </si>
  <si>
    <t>Perma</t>
  </si>
  <si>
    <t>Rutland</t>
  </si>
  <si>
    <t xml:space="preserve">Herb Common Name </t>
  </si>
  <si>
    <t>Preparation</t>
  </si>
  <si>
    <t>Yarrow</t>
  </si>
  <si>
    <t>Agrimony</t>
  </si>
  <si>
    <t>Lady’s Mantle</t>
  </si>
  <si>
    <t>Fresh Maceration</t>
  </si>
  <si>
    <t xml:space="preserve">Fresh Maceration </t>
  </si>
  <si>
    <t>Marshmallow leaf</t>
  </si>
  <si>
    <t>Angelica</t>
  </si>
  <si>
    <t>Dang qui</t>
  </si>
  <si>
    <t>Burdock</t>
  </si>
  <si>
    <t>Wormwood</t>
  </si>
  <si>
    <t>Coastal Sagewort</t>
  </si>
  <si>
    <t>Mugwort</t>
  </si>
  <si>
    <t>Shatavari</t>
  </si>
  <si>
    <t>Oat Seed</t>
  </si>
  <si>
    <t>Shepherds Purse</t>
  </si>
  <si>
    <t>Red Root</t>
  </si>
  <si>
    <t>Gotu Kola</t>
  </si>
  <si>
    <t>Black Cohosh</t>
  </si>
  <si>
    <t>Cinnamon</t>
  </si>
  <si>
    <t>Hawthorn flower/leaf</t>
  </si>
  <si>
    <t>Wild yam</t>
  </si>
  <si>
    <t>Siberian Ginseng</t>
  </si>
  <si>
    <t>Cardomum</t>
  </si>
  <si>
    <t>California Poppy</t>
  </si>
  <si>
    <t>Meadowsweet</t>
  </si>
  <si>
    <t>Bladderwrack</t>
  </si>
  <si>
    <t>Cleavers</t>
  </si>
  <si>
    <t>Licorice</t>
  </si>
  <si>
    <t>Hops</t>
  </si>
  <si>
    <t>Goldenseal</t>
  </si>
  <si>
    <t>St. John’s Wort</t>
  </si>
  <si>
    <t>Elecampane</t>
  </si>
  <si>
    <t>Wild Lettuce</t>
  </si>
  <si>
    <t>Motherwort</t>
  </si>
  <si>
    <t>Oregon grape</t>
  </si>
  <si>
    <t>Lemon balm</t>
  </si>
  <si>
    <t>Holy Basil</t>
  </si>
  <si>
    <t>Peony</t>
  </si>
  <si>
    <t>Passionflower</t>
  </si>
  <si>
    <t>Poke</t>
  </si>
  <si>
    <t>Kava kava</t>
  </si>
  <si>
    <t>Jamaican Dogwood</t>
  </si>
  <si>
    <t>Plantain</t>
  </si>
  <si>
    <t>Rose</t>
  </si>
  <si>
    <t>Rosemary</t>
  </si>
  <si>
    <t>Raspberry leaf</t>
  </si>
  <si>
    <t>Yellow Dock</t>
  </si>
  <si>
    <t>Elderflower</t>
  </si>
  <si>
    <t>Elderberry</t>
  </si>
  <si>
    <t>Saw palmetto</t>
  </si>
  <si>
    <t>Milk Thistle</t>
  </si>
  <si>
    <t xml:space="preserve">Comfrey </t>
  </si>
  <si>
    <t>Pau d’arco</t>
  </si>
  <si>
    <t>Feverfew</t>
  </si>
  <si>
    <t>Cedar</t>
  </si>
  <si>
    <t>Puncture Vine</t>
  </si>
  <si>
    <t>Fenugreek</t>
  </si>
  <si>
    <t>Beth Root</t>
  </si>
  <si>
    <t>Triphala</t>
  </si>
  <si>
    <t>Damiana</t>
  </si>
  <si>
    <t>Valerian</t>
  </si>
  <si>
    <t>Blue Vervain</t>
  </si>
  <si>
    <t>Chastetree</t>
  </si>
  <si>
    <t>Ashwagandha</t>
  </si>
  <si>
    <t>Ginger</t>
  </si>
  <si>
    <t>Reishi</t>
  </si>
  <si>
    <t>Crampbark</t>
  </si>
  <si>
    <t>Wholesale Price/ml</t>
  </si>
  <si>
    <t>(only for single herbs orders)</t>
  </si>
  <si>
    <t>UK</t>
  </si>
  <si>
    <t>If not fresh then dried percolation</t>
  </si>
  <si>
    <t>Grown in Sask</t>
  </si>
  <si>
    <t>Dandelion Root</t>
  </si>
  <si>
    <t>Pasqueflower</t>
  </si>
  <si>
    <t>Price per Unit</t>
  </si>
  <si>
    <t>NA</t>
  </si>
  <si>
    <t>at 500ml</t>
  </si>
  <si>
    <t xml:space="preserve">Standard Wholesale Price $0.12/ml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</si>
</sst>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 applyFill="1"/>
    <xf numFmtId="0" fontId="0" fillId="0" borderId="0" xfId="0" applyFill="1"/>
    <xf numFmtId="0" fontId="2" fillId="2" borderId="0" xfId="0" applyFont="1" applyFill="1"/>
    <xf numFmtId="0" fontId="2" fillId="0" borderId="0" xfId="0" applyFont="1" applyFill="1"/>
    <xf numFmtId="0" fontId="3" fillId="2" borderId="0" xfId="0" applyFont="1" applyFill="1"/>
    <xf numFmtId="0" fontId="0" fillId="0" borderId="0" xfId="0" applyFont="1" applyFill="1"/>
    <xf numFmtId="0" fontId="6" fillId="0" borderId="0" xfId="0" applyFont="1" applyFill="1"/>
    <xf numFmtId="17" fontId="0" fillId="0" borderId="0" xfId="0" applyNumberFormat="1" applyFill="1"/>
    <xf numFmtId="16" fontId="0" fillId="0" borderId="0" xfId="0" applyNumberFormat="1" applyFill="1"/>
    <xf numFmtId="0" fontId="0" fillId="0" borderId="0" xfId="0" applyFont="1" applyFill="1"/>
    <xf numFmtId="0" fontId="7" fillId="2" borderId="0" xfId="0" applyFont="1" applyFill="1"/>
    <xf numFmtId="2" fontId="2" fillId="2" borderId="0" xfId="0" applyNumberFormat="1" applyFont="1" applyFill="1"/>
    <xf numFmtId="2" fontId="7" fillId="2" borderId="0" xfId="0" applyNumberFormat="1" applyFont="1" applyFill="1"/>
    <xf numFmtId="2" fontId="0" fillId="2" borderId="0" xfId="0" applyNumberFormat="1" applyFont="1" applyFill="1"/>
    <xf numFmtId="2" fontId="0" fillId="0" borderId="0" xfId="0" applyNumberFormat="1" applyFont="1" applyFill="1"/>
    <xf numFmtId="2" fontId="0" fillId="0" borderId="0" xfId="0" applyNumberFormat="1"/>
    <xf numFmtId="2" fontId="2" fillId="0" borderId="0" xfId="0" applyNumberFormat="1" applyFont="1" applyFill="1"/>
    <xf numFmtId="2" fontId="3" fillId="0" borderId="0" xfId="0" applyNumberFormat="1" applyFont="1" applyFill="1"/>
  </cellXfs>
  <cellStyles count="14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yperlink" xfId="21"/>
    <cellStyle name="Followed Hyperlink" xfId="22"/>
    <cellStyle name="Hyperlink" xfId="23"/>
    <cellStyle name="Followed Hyperlink" xfId="24"/>
    <cellStyle name="Hyperlink" xfId="25"/>
    <cellStyle name="Followed Hyperlink" xfId="26"/>
    <cellStyle name="Hyperlink" xfId="27"/>
    <cellStyle name="Followed Hyperlink" xfId="28"/>
    <cellStyle name="Hyperlink" xfId="29"/>
    <cellStyle name="Followed Hyperlink" xfId="30"/>
    <cellStyle name="Hyperlink" xfId="31"/>
    <cellStyle name="Followed Hyperlink" xfId="32"/>
    <cellStyle name="Hyperlink" xfId="33"/>
    <cellStyle name="Followed Hyperlink" xfId="34"/>
    <cellStyle name="Hyperlink" xfId="35"/>
    <cellStyle name="Followed Hyperlink" xfId="36"/>
    <cellStyle name="Hyperlink" xfId="37"/>
    <cellStyle name="Followed Hyperlink" xfId="38"/>
    <cellStyle name="Hyperlink" xfId="39"/>
    <cellStyle name="Followed Hyperlink" xfId="40"/>
    <cellStyle name="Hyperlink" xfId="41"/>
    <cellStyle name="Followed Hyperlink" xfId="42"/>
    <cellStyle name="Hyperlink" xfId="43"/>
    <cellStyle name="Followed Hyperlink" xfId="44"/>
    <cellStyle name="Hyperlink" xfId="45"/>
    <cellStyle name="Followed Hyperlink" xfId="46"/>
    <cellStyle name="Hyperlink" xfId="47"/>
    <cellStyle name="Followed Hyperlink" xfId="48"/>
    <cellStyle name="Hyperlink" xfId="49"/>
    <cellStyle name="Followed Hyperlink" xfId="50"/>
    <cellStyle name="Hyperlink" xfId="51"/>
    <cellStyle name="Followed Hyperlink" xfId="52"/>
    <cellStyle name="Hyperlink" xfId="53"/>
    <cellStyle name="Followed Hyperlink" xfId="54"/>
    <cellStyle name="Hyperlink" xfId="55"/>
    <cellStyle name="Followed Hyperlink" xfId="56"/>
    <cellStyle name="Hyperlink" xfId="57"/>
    <cellStyle name="Followed Hyperlink" xfId="58"/>
    <cellStyle name="Hyperlink" xfId="59"/>
    <cellStyle name="Followed Hyperlink" xfId="60"/>
    <cellStyle name="Hyperlink" xfId="61"/>
    <cellStyle name="Followed Hyperlink" xfId="62"/>
    <cellStyle name="Hyperlink" xfId="63"/>
    <cellStyle name="Followed Hyperlink" xfId="64"/>
    <cellStyle name="Hyperlink" xfId="65"/>
    <cellStyle name="Followed Hyperlink" xfId="66"/>
    <cellStyle name="Hyperlink" xfId="67"/>
    <cellStyle name="Followed Hyperlink" xfId="68"/>
    <cellStyle name="Hyperlink" xfId="69"/>
    <cellStyle name="Followed Hyperlink" xfId="70"/>
    <cellStyle name="Hyperlink" xfId="71"/>
    <cellStyle name="Followed Hyperlink" xfId="72"/>
    <cellStyle name="Hyperlink" xfId="73"/>
    <cellStyle name="Followed Hyperlink" xfId="74"/>
    <cellStyle name="Hyperlink" xfId="75"/>
    <cellStyle name="Followed Hyperlink" xfId="76"/>
    <cellStyle name="Hyperlink" xfId="77"/>
    <cellStyle name="Followed Hyperlink" xfId="78"/>
    <cellStyle name="Hyperlink" xfId="79"/>
    <cellStyle name="Followed Hyperlink" xfId="80"/>
    <cellStyle name="Hyperlink" xfId="81"/>
    <cellStyle name="Followed Hyperlink" xfId="82"/>
    <cellStyle name="Hyperlink" xfId="83"/>
    <cellStyle name="Followed Hyperlink" xfId="84"/>
    <cellStyle name="Hyperlink" xfId="85"/>
    <cellStyle name="Followed Hyperlink" xfId="86"/>
    <cellStyle name="Hyperlink" xfId="87"/>
    <cellStyle name="Followed Hyperlink" xfId="88"/>
    <cellStyle name="Hyperlink" xfId="89"/>
    <cellStyle name="Followed Hyperlink" xfId="90"/>
    <cellStyle name="Hyperlink" xfId="91"/>
    <cellStyle name="Followed Hyperlink" xfId="92"/>
    <cellStyle name="Hyperlink" xfId="93"/>
    <cellStyle name="Followed Hyperlink" xfId="94"/>
    <cellStyle name="Hyperlink" xfId="95"/>
    <cellStyle name="Followed Hyperlink" xfId="96"/>
    <cellStyle name="Hyperlink" xfId="97"/>
    <cellStyle name="Followed Hyperlink" xfId="98"/>
    <cellStyle name="Hyperlink" xfId="99"/>
    <cellStyle name="Followed Hyperlink" xfId="100"/>
    <cellStyle name="Hyperlink" xfId="101"/>
    <cellStyle name="Followed Hyperlink" xfId="102"/>
    <cellStyle name="Hyperlink" xfId="103"/>
    <cellStyle name="Followed Hyperlink" xfId="104"/>
    <cellStyle name="Hyperlink" xfId="105"/>
    <cellStyle name="Followed Hyperlink" xfId="106"/>
    <cellStyle name="Hyperlink" xfId="107"/>
    <cellStyle name="Followed Hyperlink" xfId="108"/>
    <cellStyle name="Hyperlink" xfId="109"/>
    <cellStyle name="Followed Hyperlink" xfId="110"/>
    <cellStyle name="Hyperlink" xfId="111"/>
    <cellStyle name="Followed Hyperlink" xfId="112"/>
    <cellStyle name="Hyperlink" xfId="113"/>
    <cellStyle name="Followed Hyperlink" xfId="114"/>
    <cellStyle name="Hyperlink" xfId="115"/>
    <cellStyle name="Followed Hyperlink" xfId="116"/>
    <cellStyle name="Hyperlink" xfId="117"/>
    <cellStyle name="Followed Hyperlink" xfId="118"/>
    <cellStyle name="Hyperlink" xfId="119"/>
    <cellStyle name="Followed Hyperlink" xfId="120"/>
    <cellStyle name="Hyperlink" xfId="121"/>
    <cellStyle name="Followed Hyperlink" xfId="122"/>
    <cellStyle name="Hyperlink" xfId="123"/>
    <cellStyle name="Followed Hyperlink" xfId="124"/>
    <cellStyle name="Hyperlink" xfId="125"/>
    <cellStyle name="Followed Hyperlink" xfId="126"/>
    <cellStyle name="Hyperlink" xfId="127"/>
    <cellStyle name="Followed Hyperlink" xfId="128"/>
    <cellStyle name="Hyperlink" xfId="129"/>
    <cellStyle name="Followed Hyperlink" xfId="130"/>
    <cellStyle name="Hyperlink" xfId="131"/>
    <cellStyle name="Followed Hyperlink" xfId="132"/>
    <cellStyle name="Hyperlink" xfId="133"/>
    <cellStyle name="Followed Hyperlink" xfId="134"/>
    <cellStyle name="Hyperlink" xfId="135"/>
    <cellStyle name="Followed Hyperlink" xfId="136"/>
    <cellStyle name="Hyperlink" xfId="137"/>
    <cellStyle name="Followed Hyperlink" xfId="138"/>
    <cellStyle name="Hyperlink" xfId="139"/>
    <cellStyle name="Followed Hyperlink" xfId="140"/>
    <cellStyle name="Hyperlink" xfId="141"/>
    <cellStyle name="Followed Hyperlink" xfId="142"/>
    <cellStyle name="Hyperlink" xfId="143"/>
    <cellStyle name="Followed Hyperlink" xfId="144"/>
    <cellStyle name="Hyperlink" xfId="145"/>
    <cellStyle name="Followed Hyperlink" xfId="146"/>
    <cellStyle name="Hyperlink" xfId="147"/>
    <cellStyle name="Followed Hyperlink" xfId="148"/>
    <cellStyle name="Hyperlink" xfId="149"/>
    <cellStyle name="Followed Hyperlink" xfId="150"/>
    <cellStyle name="Hyperlink" xfId="151"/>
    <cellStyle name="Followed Hyperlink" xfId="152"/>
    <cellStyle name="Hyperlink" xfId="153"/>
    <cellStyle name="Followed Hyperlink" xfId="154"/>
    <cellStyle name="Hyperlink" xfId="155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848600" cy="2705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abSelected="1" zoomScale="150" zoomScaleNormal="150" zoomScaleSheetLayoutView="100" zoomScalePageLayoutView="150" workbookViewId="0" topLeftCell="A2">
      <selection activeCell="A3" sqref="A3"/>
    </sheetView>
  </sheetViews>
  <sheetFormatPr defaultColWidth="8.875" defaultRowHeight="15.75"/>
  <cols>
    <col min="1" max="1" width="23.50390625" style="0" customWidth="1"/>
    <col min="2" max="2" width="17.875" style="0" customWidth="1"/>
    <col min="3" max="3" width="17.875" style="16" customWidth="1"/>
    <col min="4" max="4" width="12.00390625" style="16" bestFit="1" customWidth="1"/>
    <col min="5" max="5" width="19.125" style="0" bestFit="1" customWidth="1"/>
    <col min="6" max="6" width="12.50390625" style="0" customWidth="1"/>
  </cols>
  <sheetData>
    <row r="1" spans="1:6" s="2" customFormat="1" ht="26.25">
      <c r="A1" s="1"/>
      <c r="B1" s="1"/>
      <c r="C1" s="18"/>
      <c r="D1" s="18"/>
      <c r="E1" s="1"/>
      <c r="F1" s="1"/>
    </row>
    <row r="2" spans="1:6" s="2" customFormat="1" ht="187" customHeight="1">
      <c r="A2" s="1"/>
      <c r="B2" s="1"/>
      <c r="C2" s="18"/>
      <c r="D2" s="18"/>
      <c r="E2" s="1"/>
      <c r="F2" s="1"/>
    </row>
    <row r="3" spans="1:6" s="1" customFormat="1" ht="41" customHeight="1">
      <c r="A3" s="3" t="s">
        <v>0</v>
      </c>
      <c r="B3" s="3" t="s">
        <v>118</v>
      </c>
      <c r="C3" s="12" t="s">
        <v>187</v>
      </c>
      <c r="D3" s="12" t="s">
        <v>194</v>
      </c>
      <c r="E3" s="3" t="s">
        <v>119</v>
      </c>
      <c r="F3" s="3" t="s">
        <v>1</v>
      </c>
    </row>
    <row r="4" spans="1:6" s="1" customFormat="1" ht="15" customHeight="1">
      <c r="A4" s="3"/>
      <c r="B4" s="3"/>
      <c r="C4" s="13" t="s">
        <v>188</v>
      </c>
      <c r="D4" s="13" t="s">
        <v>196</v>
      </c>
      <c r="E4" s="11" t="s">
        <v>190</v>
      </c>
      <c r="F4" s="3"/>
    </row>
    <row r="5" spans="1:6" s="1" customFormat="1" ht="15" customHeight="1">
      <c r="A5" s="5"/>
      <c r="B5" s="3" t="s">
        <v>197</v>
      </c>
      <c r="C5" s="14"/>
      <c r="D5" s="14"/>
      <c r="E5" s="11"/>
      <c r="F5" s="3"/>
    </row>
    <row r="6" spans="1:6" s="1" customFormat="1" ht="17" customHeight="1">
      <c r="A6" s="2" t="s">
        <v>3</v>
      </c>
      <c r="B6" s="10" t="s">
        <v>120</v>
      </c>
      <c r="C6" s="15">
        <v>0.1</v>
      </c>
      <c r="D6" s="15">
        <f>C6*500</f>
        <v>50</v>
      </c>
      <c r="E6" s="10" t="s">
        <v>123</v>
      </c>
      <c r="F6" s="2" t="s">
        <v>2</v>
      </c>
    </row>
    <row r="7" spans="1:12" s="2" customFormat="1" ht="17.25" customHeight="1">
      <c r="A7" s="2" t="s">
        <v>4</v>
      </c>
      <c r="B7" s="10" t="s">
        <v>121</v>
      </c>
      <c r="C7" s="15">
        <v>0.11</v>
      </c>
      <c r="D7" s="15">
        <f aca="true" t="shared" si="0" ref="D7:D70">C7*500</f>
        <v>55</v>
      </c>
      <c r="E7" s="10"/>
      <c r="F7" s="2" t="s">
        <v>97</v>
      </c>
      <c r="G7" s="1"/>
      <c r="H7" s="1"/>
      <c r="I7" s="1"/>
      <c r="J7" s="1"/>
      <c r="K7" s="1"/>
      <c r="L7" s="1"/>
    </row>
    <row r="8" spans="1:6" s="2" customFormat="1" ht="15.75">
      <c r="A8" s="2" t="s">
        <v>6</v>
      </c>
      <c r="B8" s="2" t="s">
        <v>122</v>
      </c>
      <c r="C8" s="15">
        <v>0.1</v>
      </c>
      <c r="D8" s="15">
        <f t="shared" si="0"/>
        <v>50</v>
      </c>
      <c r="E8" s="2" t="s">
        <v>124</v>
      </c>
      <c r="F8" s="2" t="s">
        <v>116</v>
      </c>
    </row>
    <row r="9" spans="1:6" s="2" customFormat="1" ht="15.75">
      <c r="A9" s="2" t="s">
        <v>7</v>
      </c>
      <c r="B9" s="2" t="s">
        <v>125</v>
      </c>
      <c r="C9" s="15">
        <v>0.1</v>
      </c>
      <c r="D9" s="15">
        <f t="shared" si="0"/>
        <v>50</v>
      </c>
      <c r="F9" s="2" t="s">
        <v>2</v>
      </c>
    </row>
    <row r="10" spans="1:6" s="2" customFormat="1" ht="15.75">
      <c r="A10" s="2" t="s">
        <v>66</v>
      </c>
      <c r="B10" s="2" t="s">
        <v>193</v>
      </c>
      <c r="C10" s="15">
        <v>0.12</v>
      </c>
      <c r="D10" s="15">
        <f t="shared" si="0"/>
        <v>60</v>
      </c>
      <c r="F10" s="2" t="s">
        <v>117</v>
      </c>
    </row>
    <row r="11" spans="1:6" s="2" customFormat="1" ht="15.75">
      <c r="A11" s="2" t="s">
        <v>8</v>
      </c>
      <c r="B11" s="2" t="s">
        <v>126</v>
      </c>
      <c r="C11" s="15">
        <v>0.1</v>
      </c>
      <c r="D11" s="15">
        <f t="shared" si="0"/>
        <v>50</v>
      </c>
      <c r="E11" s="2" t="s">
        <v>124</v>
      </c>
      <c r="F11" s="2" t="s">
        <v>5</v>
      </c>
    </row>
    <row r="12" spans="1:6" s="2" customFormat="1" ht="15.75">
      <c r="A12" s="2" t="s">
        <v>9</v>
      </c>
      <c r="B12" s="2" t="s">
        <v>127</v>
      </c>
      <c r="C12" s="15">
        <v>0.14</v>
      </c>
      <c r="D12" s="15">
        <f t="shared" si="0"/>
        <v>70</v>
      </c>
      <c r="F12" s="2" t="s">
        <v>5</v>
      </c>
    </row>
    <row r="13" spans="1:6" s="2" customFormat="1" ht="15.75">
      <c r="A13" s="2" t="s">
        <v>10</v>
      </c>
      <c r="B13" s="2" t="s">
        <v>128</v>
      </c>
      <c r="C13" s="15">
        <v>0.1</v>
      </c>
      <c r="D13" s="15">
        <f t="shared" si="0"/>
        <v>50</v>
      </c>
      <c r="F13" s="2" t="s">
        <v>108</v>
      </c>
    </row>
    <row r="14" spans="1:6" s="2" customFormat="1" ht="15.75">
      <c r="A14" s="2" t="s">
        <v>87</v>
      </c>
      <c r="B14" s="8" t="s">
        <v>129</v>
      </c>
      <c r="C14" s="15" t="s">
        <v>195</v>
      </c>
      <c r="D14" s="15"/>
      <c r="E14" s="8" t="s">
        <v>124</v>
      </c>
      <c r="F14" s="2" t="s">
        <v>2</v>
      </c>
    </row>
    <row r="15" spans="1:6" s="2" customFormat="1" ht="15.75">
      <c r="A15" s="2" t="s">
        <v>88</v>
      </c>
      <c r="B15" s="2" t="s">
        <v>130</v>
      </c>
      <c r="C15" s="15">
        <v>0.1</v>
      </c>
      <c r="D15" s="15">
        <f t="shared" si="0"/>
        <v>50</v>
      </c>
      <c r="E15" s="2" t="s">
        <v>124</v>
      </c>
      <c r="F15" s="2" t="s">
        <v>2</v>
      </c>
    </row>
    <row r="16" spans="1:6" s="2" customFormat="1" ht="15.75">
      <c r="A16" s="2" t="s">
        <v>11</v>
      </c>
      <c r="B16" s="2" t="s">
        <v>131</v>
      </c>
      <c r="C16" s="15">
        <v>0.1</v>
      </c>
      <c r="D16" s="15">
        <f t="shared" si="0"/>
        <v>50</v>
      </c>
      <c r="E16" s="2" t="s">
        <v>124</v>
      </c>
      <c r="F16" s="2" t="s">
        <v>2</v>
      </c>
    </row>
    <row r="17" spans="1:6" s="2" customFormat="1" ht="15.75">
      <c r="A17" s="2" t="s">
        <v>12</v>
      </c>
      <c r="B17" s="2" t="s">
        <v>132</v>
      </c>
      <c r="C17" s="15">
        <v>0.12</v>
      </c>
      <c r="D17" s="15">
        <f t="shared" si="0"/>
        <v>60</v>
      </c>
      <c r="F17" s="2" t="s">
        <v>99</v>
      </c>
    </row>
    <row r="18" spans="1:6" s="2" customFormat="1" ht="15.75">
      <c r="A18" s="2" t="s">
        <v>13</v>
      </c>
      <c r="B18" s="2" t="s">
        <v>61</v>
      </c>
      <c r="C18" s="15">
        <v>0.17</v>
      </c>
      <c r="D18" s="15">
        <f t="shared" si="0"/>
        <v>85</v>
      </c>
      <c r="F18" s="2" t="s">
        <v>96</v>
      </c>
    </row>
    <row r="19" spans="1:6" s="2" customFormat="1" ht="15.75">
      <c r="A19" s="2" t="s">
        <v>75</v>
      </c>
      <c r="B19" s="2" t="s">
        <v>133</v>
      </c>
      <c r="C19" s="15">
        <v>0.15</v>
      </c>
      <c r="D19" s="15">
        <f t="shared" si="0"/>
        <v>75</v>
      </c>
      <c r="E19" s="2" t="s">
        <v>124</v>
      </c>
      <c r="F19" s="2" t="s">
        <v>191</v>
      </c>
    </row>
    <row r="20" spans="1:6" s="2" customFormat="1" ht="15.75">
      <c r="A20" s="2" t="s">
        <v>14</v>
      </c>
      <c r="B20" s="2" t="s">
        <v>80</v>
      </c>
      <c r="C20" s="15">
        <v>0.1</v>
      </c>
      <c r="D20" s="15">
        <f t="shared" si="0"/>
        <v>50</v>
      </c>
      <c r="E20" s="2" t="s">
        <v>124</v>
      </c>
      <c r="F20" s="2" t="s">
        <v>2</v>
      </c>
    </row>
    <row r="21" spans="1:6" s="2" customFormat="1" ht="15.75">
      <c r="A21" s="2" t="s">
        <v>15</v>
      </c>
      <c r="B21" s="2" t="s">
        <v>91</v>
      </c>
      <c r="C21" s="15">
        <v>0.11</v>
      </c>
      <c r="D21" s="15">
        <f t="shared" si="0"/>
        <v>55</v>
      </c>
      <c r="E21" s="2" t="s">
        <v>124</v>
      </c>
      <c r="F21" s="2" t="s">
        <v>2</v>
      </c>
    </row>
    <row r="22" spans="1:6" s="2" customFormat="1" ht="15.75">
      <c r="A22" s="2" t="s">
        <v>16</v>
      </c>
      <c r="B22" s="2" t="s">
        <v>91</v>
      </c>
      <c r="C22" s="15" t="s">
        <v>195</v>
      </c>
      <c r="D22" s="15"/>
      <c r="E22" s="2" t="s">
        <v>124</v>
      </c>
      <c r="F22" s="2" t="s">
        <v>2</v>
      </c>
    </row>
    <row r="23" spans="1:6" s="2" customFormat="1" ht="15.75">
      <c r="A23" s="2" t="s">
        <v>90</v>
      </c>
      <c r="B23" s="8" t="s">
        <v>134</v>
      </c>
      <c r="C23" s="15">
        <v>0.11</v>
      </c>
      <c r="D23" s="15">
        <f t="shared" si="0"/>
        <v>55</v>
      </c>
      <c r="E23" s="8"/>
      <c r="F23" s="2" t="s">
        <v>5</v>
      </c>
    </row>
    <row r="24" spans="1:6" s="2" customFormat="1" ht="15.75">
      <c r="A24" s="2" t="s">
        <v>74</v>
      </c>
      <c r="B24" s="8" t="s">
        <v>135</v>
      </c>
      <c r="C24" s="15">
        <v>0.13</v>
      </c>
      <c r="D24" s="15">
        <f t="shared" si="0"/>
        <v>65</v>
      </c>
      <c r="E24" s="8"/>
      <c r="F24" s="2" t="s">
        <v>5</v>
      </c>
    </row>
    <row r="25" spans="1:6" s="2" customFormat="1" ht="15.75">
      <c r="A25" s="2" t="s">
        <v>17</v>
      </c>
      <c r="B25" s="2" t="s">
        <v>136</v>
      </c>
      <c r="C25" s="15">
        <v>0.17</v>
      </c>
      <c r="D25" s="15">
        <f t="shared" si="0"/>
        <v>85</v>
      </c>
      <c r="F25" s="2" t="s">
        <v>96</v>
      </c>
    </row>
    <row r="26" spans="1:6" s="2" customFormat="1" ht="15.75">
      <c r="A26" s="2" t="s">
        <v>18</v>
      </c>
      <c r="B26" s="2" t="s">
        <v>137</v>
      </c>
      <c r="C26" s="15">
        <v>0.14</v>
      </c>
      <c r="D26" s="15">
        <f t="shared" si="0"/>
        <v>70</v>
      </c>
      <c r="F26" s="2" t="s">
        <v>5</v>
      </c>
    </row>
    <row r="27" spans="1:6" s="2" customFormat="1" ht="15.75">
      <c r="A27" s="2" t="s">
        <v>19</v>
      </c>
      <c r="B27" s="8" t="s">
        <v>138</v>
      </c>
      <c r="C27" s="15">
        <v>0.1</v>
      </c>
      <c r="D27" s="15">
        <f t="shared" si="0"/>
        <v>50</v>
      </c>
      <c r="E27" s="8"/>
      <c r="F27" s="2" t="s">
        <v>114</v>
      </c>
    </row>
    <row r="28" spans="1:6" s="2" customFormat="1" ht="15.75">
      <c r="A28" s="2" t="s">
        <v>20</v>
      </c>
      <c r="B28" s="2" t="s">
        <v>62</v>
      </c>
      <c r="C28" s="15" t="s">
        <v>195</v>
      </c>
      <c r="D28" s="15"/>
      <c r="F28" s="2" t="s">
        <v>101</v>
      </c>
    </row>
    <row r="29" spans="1:6" s="2" customFormat="1" ht="15.75">
      <c r="A29" s="2" t="s">
        <v>21</v>
      </c>
      <c r="B29" s="2" t="s">
        <v>139</v>
      </c>
      <c r="C29" s="15">
        <v>0.1</v>
      </c>
      <c r="D29" s="15">
        <f t="shared" si="0"/>
        <v>50</v>
      </c>
      <c r="E29" s="2" t="s">
        <v>124</v>
      </c>
      <c r="F29" s="2" t="s">
        <v>2</v>
      </c>
    </row>
    <row r="30" spans="1:6" s="2" customFormat="1" ht="15.75">
      <c r="A30" s="2" t="s">
        <v>22</v>
      </c>
      <c r="B30" s="2" t="s">
        <v>140</v>
      </c>
      <c r="C30" s="15">
        <v>0.12</v>
      </c>
      <c r="D30" s="15">
        <f t="shared" si="0"/>
        <v>60</v>
      </c>
      <c r="F30" s="2" t="s">
        <v>108</v>
      </c>
    </row>
    <row r="31" spans="1:8" s="2" customFormat="1" ht="15.75">
      <c r="A31" s="2" t="s">
        <v>23</v>
      </c>
      <c r="B31" s="2" t="s">
        <v>69</v>
      </c>
      <c r="C31" s="15">
        <v>0.13</v>
      </c>
      <c r="D31" s="15">
        <f t="shared" si="0"/>
        <v>65</v>
      </c>
      <c r="F31" s="2" t="s">
        <v>108</v>
      </c>
      <c r="H31" s="8"/>
    </row>
    <row r="32" spans="1:6" s="2" customFormat="1" ht="15.75">
      <c r="A32" s="2" t="s">
        <v>24</v>
      </c>
      <c r="B32" s="8" t="s">
        <v>141</v>
      </c>
      <c r="C32" s="15">
        <v>0.12</v>
      </c>
      <c r="D32" s="15">
        <f t="shared" si="0"/>
        <v>60</v>
      </c>
      <c r="E32" s="8"/>
      <c r="F32" s="2" t="s">
        <v>5</v>
      </c>
    </row>
    <row r="33" spans="1:6" s="2" customFormat="1" ht="15.75">
      <c r="A33" s="2" t="s">
        <v>104</v>
      </c>
      <c r="B33" s="8" t="s">
        <v>142</v>
      </c>
      <c r="C33" s="15" t="s">
        <v>195</v>
      </c>
      <c r="D33" s="15"/>
      <c r="E33" s="8"/>
      <c r="F33" s="2" t="s">
        <v>5</v>
      </c>
    </row>
    <row r="34" spans="1:6" s="2" customFormat="1" ht="15.75">
      <c r="A34" s="2" t="s">
        <v>25</v>
      </c>
      <c r="B34" s="2" t="s">
        <v>143</v>
      </c>
      <c r="C34" s="15">
        <v>0.15</v>
      </c>
      <c r="D34" s="15">
        <f t="shared" si="0"/>
        <v>75</v>
      </c>
      <c r="F34" s="2" t="s">
        <v>5</v>
      </c>
    </row>
    <row r="35" spans="1:6" s="2" customFormat="1" ht="15.75">
      <c r="A35" s="2" t="s">
        <v>26</v>
      </c>
      <c r="B35" s="2" t="s">
        <v>144</v>
      </c>
      <c r="C35" s="15">
        <v>0.11</v>
      </c>
      <c r="D35" s="15">
        <f t="shared" si="0"/>
        <v>55</v>
      </c>
      <c r="F35" s="2" t="s">
        <v>98</v>
      </c>
    </row>
    <row r="36" spans="1:6" s="2" customFormat="1" ht="15.75">
      <c r="A36" s="2" t="s">
        <v>65</v>
      </c>
      <c r="B36" s="2" t="s">
        <v>145</v>
      </c>
      <c r="C36" s="15">
        <v>0.12</v>
      </c>
      <c r="D36" s="15">
        <f t="shared" si="0"/>
        <v>60</v>
      </c>
      <c r="F36" s="2" t="s">
        <v>102</v>
      </c>
    </row>
    <row r="37" spans="1:5" s="2" customFormat="1" ht="15.75">
      <c r="A37" s="2" t="s">
        <v>68</v>
      </c>
      <c r="B37" s="2" t="s">
        <v>146</v>
      </c>
      <c r="C37" s="15">
        <v>0.1</v>
      </c>
      <c r="D37" s="15">
        <f t="shared" si="0"/>
        <v>50</v>
      </c>
      <c r="E37" s="2" t="s">
        <v>124</v>
      </c>
    </row>
    <row r="38" spans="1:6" s="2" customFormat="1" ht="15.75">
      <c r="A38" s="2" t="s">
        <v>27</v>
      </c>
      <c r="B38" s="2" t="s">
        <v>185</v>
      </c>
      <c r="C38" s="15">
        <v>0.1</v>
      </c>
      <c r="D38" s="15">
        <f t="shared" si="0"/>
        <v>50</v>
      </c>
      <c r="F38" s="2" t="s">
        <v>5</v>
      </c>
    </row>
    <row r="39" spans="1:12" s="2" customFormat="1" ht="15.75">
      <c r="A39" s="2" t="s">
        <v>28</v>
      </c>
      <c r="B39" s="2" t="s">
        <v>147</v>
      </c>
      <c r="C39" s="15">
        <v>0.12</v>
      </c>
      <c r="D39" s="15">
        <f t="shared" si="0"/>
        <v>60</v>
      </c>
      <c r="F39" s="2" t="s">
        <v>95</v>
      </c>
      <c r="J39" s="8"/>
      <c r="L39" s="8"/>
    </row>
    <row r="40" spans="1:5" s="2" customFormat="1" ht="15.75">
      <c r="A40" s="2" t="s">
        <v>85</v>
      </c>
      <c r="B40" s="2" t="s">
        <v>148</v>
      </c>
      <c r="C40" s="15">
        <v>0.1</v>
      </c>
      <c r="D40" s="15">
        <f t="shared" si="0"/>
        <v>50</v>
      </c>
      <c r="E40" s="2" t="s">
        <v>124</v>
      </c>
    </row>
    <row r="41" spans="1:6" s="2" customFormat="1" ht="15.75">
      <c r="A41" s="2" t="s">
        <v>29</v>
      </c>
      <c r="B41" s="2" t="s">
        <v>149</v>
      </c>
      <c r="C41" s="15" t="s">
        <v>195</v>
      </c>
      <c r="D41" s="15"/>
      <c r="F41" s="2" t="s">
        <v>189</v>
      </c>
    </row>
    <row r="42" spans="1:6" s="2" customFormat="1" ht="15.75">
      <c r="A42" s="2" t="s">
        <v>30</v>
      </c>
      <c r="B42" s="2" t="s">
        <v>150</v>
      </c>
      <c r="C42" s="15">
        <v>0.11</v>
      </c>
      <c r="D42" s="15">
        <f t="shared" si="0"/>
        <v>55</v>
      </c>
      <c r="E42" s="2" t="s">
        <v>124</v>
      </c>
      <c r="F42" s="2" t="s">
        <v>2</v>
      </c>
    </row>
    <row r="43" spans="1:6" s="2" customFormat="1" ht="15.75">
      <c r="A43" s="2" t="s">
        <v>31</v>
      </c>
      <c r="B43" s="2" t="s">
        <v>151</v>
      </c>
      <c r="C43" s="15">
        <v>0.12</v>
      </c>
      <c r="D43" s="15">
        <f t="shared" si="0"/>
        <v>60</v>
      </c>
      <c r="E43" s="2" t="s">
        <v>124</v>
      </c>
      <c r="F43" s="2" t="s">
        <v>2</v>
      </c>
    </row>
    <row r="44" spans="1:6" s="2" customFormat="1" ht="15.75">
      <c r="A44" s="2" t="s">
        <v>110</v>
      </c>
      <c r="B44" s="8" t="s">
        <v>152</v>
      </c>
      <c r="C44" s="15">
        <v>0.1</v>
      </c>
      <c r="D44" s="15">
        <f t="shared" si="0"/>
        <v>50</v>
      </c>
      <c r="E44" s="8"/>
      <c r="F44" s="2" t="s">
        <v>111</v>
      </c>
    </row>
    <row r="45" spans="1:6" s="2" customFormat="1" ht="15.75">
      <c r="A45" s="2" t="s">
        <v>32</v>
      </c>
      <c r="B45" s="8" t="s">
        <v>153</v>
      </c>
      <c r="C45" s="15">
        <v>0.1</v>
      </c>
      <c r="D45" s="15">
        <f t="shared" si="0"/>
        <v>50</v>
      </c>
      <c r="E45" s="8" t="s">
        <v>124</v>
      </c>
      <c r="F45" s="2" t="s">
        <v>2</v>
      </c>
    </row>
    <row r="46" spans="1:6" s="2" customFormat="1" ht="15.75">
      <c r="A46" s="2" t="s">
        <v>94</v>
      </c>
      <c r="B46" s="2" t="s">
        <v>154</v>
      </c>
      <c r="C46" s="15">
        <v>0.12</v>
      </c>
      <c r="D46" s="15">
        <f t="shared" si="0"/>
        <v>60</v>
      </c>
      <c r="F46" s="2" t="s">
        <v>106</v>
      </c>
    </row>
    <row r="47" spans="1:6" s="2" customFormat="1" ht="15.75">
      <c r="A47" s="2" t="s">
        <v>33</v>
      </c>
      <c r="B47" s="8" t="s">
        <v>155</v>
      </c>
      <c r="C47" s="15">
        <v>0.11</v>
      </c>
      <c r="D47" s="15">
        <f t="shared" si="0"/>
        <v>55</v>
      </c>
      <c r="E47" s="8" t="s">
        <v>124</v>
      </c>
      <c r="F47" s="2" t="s">
        <v>107</v>
      </c>
    </row>
    <row r="48" spans="1:6" s="2" customFormat="1" ht="15.75">
      <c r="A48" s="2" t="s">
        <v>34</v>
      </c>
      <c r="B48" s="2" t="s">
        <v>82</v>
      </c>
      <c r="C48" s="15">
        <v>0.11</v>
      </c>
      <c r="D48" s="15">
        <f t="shared" si="0"/>
        <v>55</v>
      </c>
      <c r="E48" s="2" t="s">
        <v>124</v>
      </c>
      <c r="F48" s="2" t="s">
        <v>2</v>
      </c>
    </row>
    <row r="49" spans="1:6" s="2" customFormat="1" ht="15.75">
      <c r="A49" s="2" t="s">
        <v>35</v>
      </c>
      <c r="B49" s="9" t="s">
        <v>156</v>
      </c>
      <c r="C49" s="15">
        <v>0.11</v>
      </c>
      <c r="D49" s="15">
        <f t="shared" si="0"/>
        <v>55</v>
      </c>
      <c r="E49" s="9"/>
      <c r="F49" s="2" t="s">
        <v>5</v>
      </c>
    </row>
    <row r="50" spans="1:10" s="2" customFormat="1" ht="15.75">
      <c r="A50" s="2" t="s">
        <v>36</v>
      </c>
      <c r="B50" s="2" t="s">
        <v>157</v>
      </c>
      <c r="C50" s="15">
        <v>0.12</v>
      </c>
      <c r="D50" s="15">
        <f t="shared" si="0"/>
        <v>60</v>
      </c>
      <c r="F50" s="2" t="s">
        <v>100</v>
      </c>
      <c r="H50" s="9"/>
      <c r="J50" s="8"/>
    </row>
    <row r="51" spans="1:12" s="6" customFormat="1" ht="15.75">
      <c r="A51" s="2" t="s">
        <v>37</v>
      </c>
      <c r="B51" s="6" t="s">
        <v>158</v>
      </c>
      <c r="C51" s="15">
        <v>0.14</v>
      </c>
      <c r="D51" s="15">
        <f t="shared" si="0"/>
        <v>70</v>
      </c>
      <c r="F51" s="2" t="s">
        <v>105</v>
      </c>
      <c r="G51" s="2"/>
      <c r="H51" s="9"/>
      <c r="K51" s="2"/>
      <c r="L51" s="2"/>
    </row>
    <row r="52" spans="1:6" s="6" customFormat="1" ht="15.75">
      <c r="A52" s="6" t="s">
        <v>92</v>
      </c>
      <c r="B52" s="6" t="s">
        <v>159</v>
      </c>
      <c r="C52" s="15">
        <v>0.1</v>
      </c>
      <c r="D52" s="15">
        <f t="shared" si="0"/>
        <v>50</v>
      </c>
      <c r="F52" s="6" t="s">
        <v>5</v>
      </c>
    </row>
    <row r="53" spans="1:12" s="2" customFormat="1" ht="15.75">
      <c r="A53" s="6" t="s">
        <v>67</v>
      </c>
      <c r="B53" s="2" t="s">
        <v>160</v>
      </c>
      <c r="C53" s="15">
        <v>0.13</v>
      </c>
      <c r="D53" s="15">
        <f t="shared" si="0"/>
        <v>65</v>
      </c>
      <c r="F53" s="6" t="s">
        <v>103</v>
      </c>
      <c r="G53" s="6"/>
      <c r="H53" s="6"/>
      <c r="I53" s="6"/>
      <c r="J53" s="6"/>
      <c r="K53" s="6"/>
      <c r="L53" s="6"/>
    </row>
    <row r="54" spans="1:12" s="2" customFormat="1" ht="15.75">
      <c r="A54" s="6" t="s">
        <v>89</v>
      </c>
      <c r="B54" s="2" t="s">
        <v>161</v>
      </c>
      <c r="C54" s="15">
        <v>0.13</v>
      </c>
      <c r="D54" s="15">
        <f t="shared" si="0"/>
        <v>65</v>
      </c>
      <c r="F54" s="6" t="s">
        <v>115</v>
      </c>
      <c r="G54" s="6"/>
      <c r="H54" s="6"/>
      <c r="I54" s="6"/>
      <c r="J54" s="6"/>
      <c r="K54" s="6"/>
      <c r="L54" s="6"/>
    </row>
    <row r="55" spans="1:6" s="2" customFormat="1" ht="15.75">
      <c r="A55" s="2" t="s">
        <v>71</v>
      </c>
      <c r="B55" s="2" t="s">
        <v>162</v>
      </c>
      <c r="C55" s="15">
        <v>0.11</v>
      </c>
      <c r="D55" s="15">
        <f t="shared" si="0"/>
        <v>55</v>
      </c>
      <c r="F55" s="2" t="s">
        <v>72</v>
      </c>
    </row>
    <row r="56" spans="1:6" s="2" customFormat="1" ht="15.75">
      <c r="A56" s="2" t="s">
        <v>38</v>
      </c>
      <c r="B56" s="2" t="s">
        <v>63</v>
      </c>
      <c r="C56" s="15">
        <v>0.11</v>
      </c>
      <c r="D56" s="15">
        <f t="shared" si="0"/>
        <v>55</v>
      </c>
      <c r="F56" s="2" t="s">
        <v>100</v>
      </c>
    </row>
    <row r="57" spans="1:6" s="2" customFormat="1" ht="15.75">
      <c r="A57" s="2" t="s">
        <v>39</v>
      </c>
      <c r="B57" s="8" t="s">
        <v>73</v>
      </c>
      <c r="C57" s="15">
        <v>0.12</v>
      </c>
      <c r="D57" s="15">
        <f t="shared" si="0"/>
        <v>60</v>
      </c>
      <c r="E57" s="8"/>
      <c r="F57" s="2" t="s">
        <v>5</v>
      </c>
    </row>
    <row r="58" spans="1:6" s="2" customFormat="1" ht="15.75">
      <c r="A58" s="2" t="s">
        <v>40</v>
      </c>
      <c r="B58" s="2" t="s">
        <v>163</v>
      </c>
      <c r="C58" s="15">
        <v>0.12</v>
      </c>
      <c r="D58" s="15">
        <f t="shared" si="0"/>
        <v>60</v>
      </c>
      <c r="F58" s="2" t="s">
        <v>79</v>
      </c>
    </row>
    <row r="59" spans="1:6" s="2" customFormat="1" ht="15.75">
      <c r="A59" s="2" t="s">
        <v>41</v>
      </c>
      <c r="B59" s="2" t="s">
        <v>164</v>
      </c>
      <c r="C59" s="15">
        <v>0.11</v>
      </c>
      <c r="D59" s="15">
        <f t="shared" si="0"/>
        <v>55</v>
      </c>
      <c r="E59" s="2" t="s">
        <v>124</v>
      </c>
      <c r="F59" s="2" t="s">
        <v>2</v>
      </c>
    </row>
    <row r="60" spans="1:6" s="2" customFormat="1" ht="15.75">
      <c r="A60" s="2" t="s">
        <v>42</v>
      </c>
      <c r="B60" s="2" t="s">
        <v>165</v>
      </c>
      <c r="C60" s="15">
        <v>0.11</v>
      </c>
      <c r="D60" s="15">
        <f t="shared" si="0"/>
        <v>55</v>
      </c>
      <c r="E60" s="2" t="s">
        <v>124</v>
      </c>
      <c r="F60" s="2" t="s">
        <v>2</v>
      </c>
    </row>
    <row r="61" spans="1:6" s="2" customFormat="1" ht="15.75">
      <c r="A61" s="2" t="s">
        <v>43</v>
      </c>
      <c r="B61" s="2" t="s">
        <v>166</v>
      </c>
      <c r="C61" s="15">
        <v>0.12</v>
      </c>
      <c r="D61" s="15">
        <f t="shared" si="0"/>
        <v>60</v>
      </c>
      <c r="E61" s="2" t="s">
        <v>124</v>
      </c>
      <c r="F61" s="2" t="s">
        <v>2</v>
      </c>
    </row>
    <row r="62" spans="1:6" s="2" customFormat="1" ht="15.75">
      <c r="A62" s="2" t="s">
        <v>44</v>
      </c>
      <c r="B62" s="2" t="s">
        <v>167</v>
      </c>
      <c r="C62" s="15">
        <v>0.11</v>
      </c>
      <c r="D62" s="15">
        <f t="shared" si="0"/>
        <v>55</v>
      </c>
      <c r="E62" s="2" t="s">
        <v>124</v>
      </c>
      <c r="F62" s="2" t="s">
        <v>116</v>
      </c>
    </row>
    <row r="63" spans="1:6" s="2" customFormat="1" ht="15.75">
      <c r="A63" s="2" t="s">
        <v>45</v>
      </c>
      <c r="B63" s="2" t="s">
        <v>168</v>
      </c>
      <c r="C63" s="15">
        <v>0.11</v>
      </c>
      <c r="D63" s="15">
        <f t="shared" si="0"/>
        <v>55</v>
      </c>
      <c r="E63" s="2" t="s">
        <v>124</v>
      </c>
      <c r="F63" s="2" t="s">
        <v>116</v>
      </c>
    </row>
    <row r="64" spans="1:8" s="2" customFormat="1" ht="15.75">
      <c r="A64" s="2" t="s">
        <v>109</v>
      </c>
      <c r="B64" s="2" t="s">
        <v>64</v>
      </c>
      <c r="C64" s="15">
        <v>0.12</v>
      </c>
      <c r="D64" s="15">
        <f t="shared" si="0"/>
        <v>60</v>
      </c>
      <c r="F64" s="2" t="s">
        <v>114</v>
      </c>
      <c r="H64" s="8"/>
    </row>
    <row r="65" spans="1:6" s="2" customFormat="1" ht="15.75">
      <c r="A65" s="2" t="s">
        <v>46</v>
      </c>
      <c r="B65" s="2" t="s">
        <v>81</v>
      </c>
      <c r="C65" s="15">
        <v>0.14</v>
      </c>
      <c r="D65" s="15">
        <f t="shared" si="0"/>
        <v>70</v>
      </c>
      <c r="F65" s="2" t="s">
        <v>108</v>
      </c>
    </row>
    <row r="66" spans="1:6" s="2" customFormat="1" ht="15.75">
      <c r="A66" s="2" t="s">
        <v>77</v>
      </c>
      <c r="B66" s="2" t="s">
        <v>169</v>
      </c>
      <c r="C66" s="15">
        <v>0.14</v>
      </c>
      <c r="D66" s="15">
        <f t="shared" si="0"/>
        <v>70</v>
      </c>
      <c r="F66" s="2" t="s">
        <v>5</v>
      </c>
    </row>
    <row r="67" spans="1:6" s="2" customFormat="1" ht="15.75">
      <c r="A67" s="2" t="s">
        <v>47</v>
      </c>
      <c r="B67" s="2" t="s">
        <v>170</v>
      </c>
      <c r="C67" s="15">
        <v>0.12</v>
      </c>
      <c r="D67" s="15">
        <f t="shared" si="0"/>
        <v>60</v>
      </c>
      <c r="F67" s="2" t="s">
        <v>5</v>
      </c>
    </row>
    <row r="68" spans="1:6" s="2" customFormat="1" ht="15.75">
      <c r="A68" s="2" t="s">
        <v>48</v>
      </c>
      <c r="B68" s="2" t="s">
        <v>84</v>
      </c>
      <c r="C68" s="15">
        <v>0.14</v>
      </c>
      <c r="D68" s="15">
        <f t="shared" si="0"/>
        <v>70</v>
      </c>
      <c r="E68" s="2" t="s">
        <v>124</v>
      </c>
      <c r="F68" s="2" t="s">
        <v>112</v>
      </c>
    </row>
    <row r="69" spans="1:6" s="2" customFormat="1" ht="15.75">
      <c r="A69" s="2" t="s">
        <v>70</v>
      </c>
      <c r="B69" s="2" t="s">
        <v>171</v>
      </c>
      <c r="C69" s="15">
        <v>0.1</v>
      </c>
      <c r="D69" s="15">
        <f t="shared" si="0"/>
        <v>50</v>
      </c>
      <c r="E69" s="2" t="s">
        <v>124</v>
      </c>
      <c r="F69" s="2" t="s">
        <v>2</v>
      </c>
    </row>
    <row r="70" spans="1:6" s="2" customFormat="1" ht="15.75">
      <c r="A70" s="2" t="s">
        <v>49</v>
      </c>
      <c r="B70" s="2" t="s">
        <v>172</v>
      </c>
      <c r="C70" s="15">
        <v>0.15</v>
      </c>
      <c r="D70" s="15">
        <f t="shared" si="0"/>
        <v>75</v>
      </c>
      <c r="F70" s="2" t="s">
        <v>5</v>
      </c>
    </row>
    <row r="71" spans="1:6" s="2" customFormat="1" ht="15.75">
      <c r="A71" s="2" t="s">
        <v>50</v>
      </c>
      <c r="B71" s="8" t="s">
        <v>173</v>
      </c>
      <c r="C71" s="15">
        <v>0.1</v>
      </c>
      <c r="D71" s="15">
        <f aca="true" t="shared" si="1" ref="D71:D85">C71*500</f>
        <v>50</v>
      </c>
      <c r="E71" s="8" t="s">
        <v>124</v>
      </c>
      <c r="F71" s="2" t="s">
        <v>2</v>
      </c>
    </row>
    <row r="72" spans="1:6" s="2" customFormat="1" ht="15.75">
      <c r="A72" s="2" t="s">
        <v>51</v>
      </c>
      <c r="B72" s="2" t="s">
        <v>192</v>
      </c>
      <c r="C72" s="15">
        <v>0.13</v>
      </c>
      <c r="D72" s="15">
        <f t="shared" si="1"/>
        <v>65</v>
      </c>
      <c r="E72" s="2" t="s">
        <v>124</v>
      </c>
      <c r="F72" s="2" t="s">
        <v>2</v>
      </c>
    </row>
    <row r="73" spans="1:6" s="2" customFormat="1" ht="15.75">
      <c r="A73" s="2" t="s">
        <v>52</v>
      </c>
      <c r="B73" s="2" t="s">
        <v>174</v>
      </c>
      <c r="C73" s="15">
        <v>0.14</v>
      </c>
      <c r="D73" s="15">
        <f t="shared" si="1"/>
        <v>70</v>
      </c>
      <c r="E73" s="2" t="s">
        <v>124</v>
      </c>
      <c r="F73" s="2" t="s">
        <v>2</v>
      </c>
    </row>
    <row r="74" spans="1:6" s="2" customFormat="1" ht="15.75">
      <c r="A74" s="2" t="s">
        <v>78</v>
      </c>
      <c r="B74" s="2" t="s">
        <v>175</v>
      </c>
      <c r="C74" s="15">
        <v>0.12</v>
      </c>
      <c r="D74" s="15">
        <f t="shared" si="1"/>
        <v>60</v>
      </c>
      <c r="F74" s="2" t="s">
        <v>96</v>
      </c>
    </row>
    <row r="75" spans="1:6" s="2" customFormat="1" ht="15.75">
      <c r="A75" s="2" t="s">
        <v>76</v>
      </c>
      <c r="B75" s="2" t="s">
        <v>176</v>
      </c>
      <c r="C75" s="15">
        <v>0.1</v>
      </c>
      <c r="D75" s="15">
        <f t="shared" si="1"/>
        <v>50</v>
      </c>
      <c r="F75" s="2" t="s">
        <v>5</v>
      </c>
    </row>
    <row r="76" spans="1:6" s="2" customFormat="1" ht="15.75">
      <c r="A76" s="2" t="s">
        <v>93</v>
      </c>
      <c r="B76" s="2" t="s">
        <v>177</v>
      </c>
      <c r="C76" s="15" t="s">
        <v>195</v>
      </c>
      <c r="D76" s="15"/>
      <c r="F76" s="2" t="s">
        <v>117</v>
      </c>
    </row>
    <row r="77" spans="1:6" s="2" customFormat="1" ht="15.75">
      <c r="A77" s="2" t="s">
        <v>53</v>
      </c>
      <c r="B77" s="2" t="s">
        <v>178</v>
      </c>
      <c r="C77" s="15">
        <v>0.12</v>
      </c>
      <c r="D77" s="15">
        <f t="shared" si="1"/>
        <v>60</v>
      </c>
      <c r="F77" s="2" t="s">
        <v>5</v>
      </c>
    </row>
    <row r="78" spans="1:6" s="2" customFormat="1" ht="15.75">
      <c r="A78" s="2" t="s">
        <v>54</v>
      </c>
      <c r="B78" s="2" t="s">
        <v>179</v>
      </c>
      <c r="C78" s="15">
        <v>0.13</v>
      </c>
      <c r="D78" s="15">
        <f t="shared" si="1"/>
        <v>65</v>
      </c>
      <c r="E78" s="2" t="s">
        <v>124</v>
      </c>
      <c r="F78" s="2" t="s">
        <v>116</v>
      </c>
    </row>
    <row r="79" spans="1:6" s="2" customFormat="1" ht="15.75">
      <c r="A79" s="2" t="s">
        <v>55</v>
      </c>
      <c r="B79" s="8" t="s">
        <v>180</v>
      </c>
      <c r="C79" s="15">
        <v>0.13</v>
      </c>
      <c r="D79" s="15">
        <f t="shared" si="1"/>
        <v>65</v>
      </c>
      <c r="E79" s="8" t="s">
        <v>124</v>
      </c>
      <c r="F79" s="2" t="s">
        <v>116</v>
      </c>
    </row>
    <row r="80" spans="1:6" s="2" customFormat="1" ht="15.75">
      <c r="A80" s="2" t="s">
        <v>86</v>
      </c>
      <c r="B80" s="2" t="s">
        <v>181</v>
      </c>
      <c r="C80" s="15">
        <v>0.1</v>
      </c>
      <c r="D80" s="15">
        <f t="shared" si="1"/>
        <v>50</v>
      </c>
      <c r="E80" s="2" t="s">
        <v>124</v>
      </c>
      <c r="F80" s="2" t="s">
        <v>116</v>
      </c>
    </row>
    <row r="81" spans="1:6" s="2" customFormat="1" ht="15.75">
      <c r="A81" s="2" t="s">
        <v>56</v>
      </c>
      <c r="B81" s="2" t="s">
        <v>83</v>
      </c>
      <c r="C81" s="15">
        <v>0.1</v>
      </c>
      <c r="D81" s="15">
        <f t="shared" si="1"/>
        <v>50</v>
      </c>
      <c r="E81" s="2" t="s">
        <v>124</v>
      </c>
      <c r="F81" s="2" t="s">
        <v>2</v>
      </c>
    </row>
    <row r="82" spans="1:6" s="2" customFormat="1" ht="15.75">
      <c r="A82" s="2" t="s">
        <v>57</v>
      </c>
      <c r="B82" s="2" t="s">
        <v>186</v>
      </c>
      <c r="C82" s="15">
        <v>0.13</v>
      </c>
      <c r="D82" s="15">
        <f t="shared" si="1"/>
        <v>65</v>
      </c>
      <c r="F82" s="2" t="s">
        <v>108</v>
      </c>
    </row>
    <row r="83" spans="1:6" s="2" customFormat="1" ht="15.75">
      <c r="A83" s="2" t="s">
        <v>58</v>
      </c>
      <c r="B83" s="2" t="s">
        <v>182</v>
      </c>
      <c r="C83" s="15">
        <v>0.11</v>
      </c>
      <c r="D83" s="15">
        <f t="shared" si="1"/>
        <v>55</v>
      </c>
      <c r="F83" s="2" t="s">
        <v>113</v>
      </c>
    </row>
    <row r="84" spans="1:6" s="2" customFormat="1" ht="15.75">
      <c r="A84" s="2" t="s">
        <v>59</v>
      </c>
      <c r="B84" s="2" t="s">
        <v>183</v>
      </c>
      <c r="C84" s="15">
        <v>0.13</v>
      </c>
      <c r="D84" s="15">
        <f t="shared" si="1"/>
        <v>65</v>
      </c>
      <c r="F84" s="2" t="s">
        <v>96</v>
      </c>
    </row>
    <row r="85" spans="1:12" s="7" customFormat="1" ht="16.5" customHeight="1">
      <c r="A85" s="2" t="s">
        <v>60</v>
      </c>
      <c r="B85" s="8" t="s">
        <v>184</v>
      </c>
      <c r="C85" s="15">
        <v>0.12</v>
      </c>
      <c r="D85" s="15">
        <f t="shared" si="1"/>
        <v>60</v>
      </c>
      <c r="E85" s="8"/>
      <c r="F85" s="2" t="s">
        <v>5</v>
      </c>
      <c r="G85" s="2"/>
      <c r="H85" s="2"/>
      <c r="I85" s="2"/>
      <c r="J85" s="2"/>
      <c r="K85" s="2"/>
      <c r="L85" s="2"/>
    </row>
    <row r="86" spans="1:12" s="4" customFormat="1" ht="15.75">
      <c r="A86"/>
      <c r="B86"/>
      <c r="C86" s="17"/>
      <c r="D86" s="15"/>
      <c r="E86"/>
      <c r="F86"/>
      <c r="G86"/>
      <c r="H86"/>
      <c r="I86"/>
      <c r="J86"/>
      <c r="K86"/>
      <c r="L86"/>
    </row>
  </sheetData>
  <printOptions/>
  <pageMargins left="0" right="0" top="0" bottom="0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Krista Poulton</dc:creator>
  <cp:keywords/>
  <dc:description/>
  <cp:lastModifiedBy>Krista Poulton</cp:lastModifiedBy>
  <dcterms:created xsi:type="dcterms:W3CDTF">2016-02-29T22:26:58Z</dcterms:created>
  <dcterms:modified xsi:type="dcterms:W3CDTF">2019-03-05T00:27:03Z</dcterms:modified>
  <cp:category/>
  <cp:version/>
  <cp:contentType/>
  <cp:contentStatus/>
</cp:coreProperties>
</file>